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ENTA PUBLICA\2022\3ER TRIM 22\PAG YURIRIA\DISCIPLINA FINANCIERA\"/>
    </mc:Choice>
  </mc:AlternateContent>
  <bookViews>
    <workbookView xWindow="0" yWindow="0" windowWidth="28800" windowHeight="1300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CUENTA">Hoja1!$I$14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4" i="1"/>
  <c r="K20" i="1"/>
  <c r="J8" i="1"/>
  <c r="J14" i="1"/>
  <c r="J20" i="1"/>
  <c r="I8" i="1"/>
  <c r="I14" i="1"/>
  <c r="I20" i="1"/>
  <c r="H8" i="1"/>
  <c r="H14" i="1"/>
  <c r="H20" i="1"/>
  <c r="G8" i="1"/>
  <c r="G14" i="1"/>
  <c r="G20" i="1"/>
  <c r="E8" i="1"/>
  <c r="E14" i="1"/>
  <c r="E20" i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<sst xmlns="http://schemas.openxmlformats.org/spreadsheetml/2006/main" count="24" uniqueCount="23">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</sst>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left" vertical="center" indent="4"/>
      <protection locked="0"/>
    </xf>
    <xf numFmtId="164" fontId="0" fillId="0" borderId="8" xfId="0" applyNumberFormat="1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8" xfId="0" applyFont="1" applyBorder="1" applyAlignment="1">
      <alignment horizontal="left" vertical="center"/>
    </xf>
    <xf numFmtId="16" fontId="0" fillId="0" borderId="8" xfId="0" applyNumberFormat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UENTA%20PUBLICA/2022/3ER%20TRIM%2022/PAG%20YURIRIA/0361_IDF_MYUR_DIF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septiembre de 2022 (b)</v>
          </cell>
        </row>
        <row r="18">
          <cell r="D18" t="str">
            <v>Monto pagado de la inversión al 30 de septiembre de 2022 (k)</v>
          </cell>
          <cell r="E18" t="str">
            <v>Monto pagado de la inversión actualizado al 30 de septiembre de 2022 (l)</v>
          </cell>
          <cell r="F18" t="str">
            <v>Saldo pendiente por pagar de la inversión al 30 de septiembre de 2022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tabSelected="1" workbookViewId="0">
      <selection activeCell="A3" sqref="A3:K3"/>
    </sheetView>
  </sheetViews>
  <sheetFormatPr baseColWidth="10" defaultColWidth="0" defaultRowHeight="15" customHeight="1" zeroHeight="1" x14ac:dyDescent="0.25"/>
  <cols>
    <col min="1" max="1" width="76.28515625" customWidth="1"/>
    <col min="2" max="6" width="20.7109375" customWidth="1"/>
    <col min="7" max="11" width="25.7109375" customWidth="1"/>
    <col min="12" max="12" width="10.7109375" hidden="1" customWidth="1"/>
    <col min="13" max="16384" width="10.7109375" hidden="1"/>
  </cols>
  <sheetData>
    <row r="1" spans="1:12" s="3" customFormat="1" ht="2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</row>
    <row r="2" spans="1:12" x14ac:dyDescent="0.25">
      <c r="A2" s="4" t="str">
        <f>ENTE_PUBLICO_A</f>
        <v>SISTEMA PARA EL DESARROLLO INTEGRAL DE LA FAMILIA DE YURIRIA, GTO, Gobierno del Estado de Guanajuato (a)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2" x14ac:dyDescent="0.25">
      <c r="A3" s="7" t="s">
        <v>1</v>
      </c>
      <c r="B3" s="8"/>
      <c r="C3" s="8"/>
      <c r="D3" s="8"/>
      <c r="E3" s="8"/>
      <c r="F3" s="8"/>
      <c r="G3" s="8"/>
      <c r="H3" s="8"/>
      <c r="I3" s="8"/>
      <c r="J3" s="8"/>
      <c r="K3" s="9"/>
    </row>
    <row r="4" spans="1:12" x14ac:dyDescent="0.25">
      <c r="A4" s="7" t="str">
        <f>TRIMESTRE</f>
        <v>Del 1 de enero al 30 de septiembre de 2022 (b)</v>
      </c>
      <c r="B4" s="8"/>
      <c r="C4" s="8"/>
      <c r="D4" s="8"/>
      <c r="E4" s="8"/>
      <c r="F4" s="8"/>
      <c r="G4" s="8"/>
      <c r="H4" s="8"/>
      <c r="I4" s="8"/>
      <c r="J4" s="8"/>
      <c r="K4" s="9"/>
    </row>
    <row r="5" spans="1:12" x14ac:dyDescent="0.25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9"/>
    </row>
    <row r="6" spans="1:12" ht="75" x14ac:dyDescent="0.25">
      <c r="A6" s="10" t="s">
        <v>3</v>
      </c>
      <c r="B6" s="10" t="s">
        <v>4</v>
      </c>
      <c r="C6" s="10" t="s">
        <v>5</v>
      </c>
      <c r="D6" s="10" t="s">
        <v>6</v>
      </c>
      <c r="E6" s="10" t="s">
        <v>7</v>
      </c>
      <c r="F6" s="10" t="s">
        <v>8</v>
      </c>
      <c r="G6" s="10" t="s">
        <v>9</v>
      </c>
      <c r="H6" s="10" t="s">
        <v>10</v>
      </c>
      <c r="I6" s="11" t="str">
        <f>MONTO1</f>
        <v>Monto pagado de la inversión al 30 de septiembre de 2022 (k)</v>
      </c>
      <c r="J6" s="11" t="str">
        <f>MONTO2</f>
        <v>Monto pagado de la inversión actualizado al 30 de septiembre de 2022 (l)</v>
      </c>
      <c r="K6" s="11" t="str">
        <f>SALDO_PENDIENTE</f>
        <v>Saldo pendiente por pagar de la inversión al 30 de septiembre de 2022 (m = g – l)</v>
      </c>
    </row>
    <row r="7" spans="1:12" x14ac:dyDescent="0.25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</row>
    <row r="8" spans="1:12" x14ac:dyDescent="0.25">
      <c r="A8" s="14" t="s">
        <v>11</v>
      </c>
      <c r="B8" s="15"/>
      <c r="C8" s="15"/>
      <c r="D8" s="15"/>
      <c r="E8" s="16">
        <f>SUM(E9:APP_FIN_04)</f>
        <v>0</v>
      </c>
      <c r="F8" s="15"/>
      <c r="G8" s="16">
        <f>SUM(G9:APP_FIN_06)</f>
        <v>0</v>
      </c>
      <c r="H8" s="16">
        <f>SUM(H9:APP_FIN_07)</f>
        <v>0</v>
      </c>
      <c r="I8" s="16">
        <f>SUM(I9:APP_FIN_08)</f>
        <v>0</v>
      </c>
      <c r="J8" s="16">
        <f>SUM(J9:APP_FIN_09)</f>
        <v>0</v>
      </c>
      <c r="K8" s="16">
        <f>SUM(K9:APP_FIN_10)</f>
        <v>0</v>
      </c>
    </row>
    <row r="9" spans="1:12" s="20" customFormat="1" x14ac:dyDescent="0.25">
      <c r="A9" s="17" t="s">
        <v>12</v>
      </c>
      <c r="B9" s="18"/>
      <c r="C9" s="18"/>
      <c r="D9" s="18"/>
      <c r="E9" s="19">
        <v>0</v>
      </c>
      <c r="F9" s="19">
        <v>0</v>
      </c>
      <c r="G9" s="19">
        <v>0</v>
      </c>
      <c r="H9" s="19">
        <v>0</v>
      </c>
      <c r="I9" s="19">
        <v>0</v>
      </c>
      <c r="J9" s="19">
        <v>0</v>
      </c>
      <c r="K9" s="19">
        <v>0</v>
      </c>
    </row>
    <row r="10" spans="1:12" s="20" customFormat="1" x14ac:dyDescent="0.25">
      <c r="A10" s="17" t="s">
        <v>13</v>
      </c>
      <c r="B10" s="18"/>
      <c r="C10" s="18"/>
      <c r="D10" s="18"/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19">
        <v>0</v>
      </c>
    </row>
    <row r="11" spans="1:12" s="20" customFormat="1" x14ac:dyDescent="0.25">
      <c r="A11" s="17" t="s">
        <v>14</v>
      </c>
      <c r="B11" s="18"/>
      <c r="C11" s="18"/>
      <c r="D11" s="18"/>
      <c r="E11" s="19">
        <v>0</v>
      </c>
      <c r="F11" s="19">
        <v>0</v>
      </c>
      <c r="G11" s="19">
        <v>0</v>
      </c>
      <c r="H11" s="19">
        <v>0</v>
      </c>
      <c r="I11" s="19">
        <v>0</v>
      </c>
      <c r="J11" s="19">
        <v>0</v>
      </c>
      <c r="K11" s="19">
        <v>0</v>
      </c>
    </row>
    <row r="12" spans="1:12" s="20" customFormat="1" x14ac:dyDescent="0.25">
      <c r="A12" s="17" t="s">
        <v>15</v>
      </c>
      <c r="B12" s="18"/>
      <c r="C12" s="18"/>
      <c r="D12" s="18"/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</row>
    <row r="13" spans="1:12" x14ac:dyDescent="0.25">
      <c r="A13" s="21" t="s">
        <v>16</v>
      </c>
      <c r="B13" s="22"/>
      <c r="C13" s="22"/>
      <c r="D13" s="22"/>
      <c r="E13" s="23"/>
      <c r="F13" s="23"/>
      <c r="G13" s="23"/>
      <c r="H13" s="23"/>
      <c r="I13" s="23"/>
      <c r="J13" s="23"/>
      <c r="K13" s="23"/>
    </row>
    <row r="14" spans="1:12" x14ac:dyDescent="0.25">
      <c r="A14" s="14" t="s">
        <v>17</v>
      </c>
      <c r="B14" s="15"/>
      <c r="C14" s="15"/>
      <c r="D14" s="15"/>
      <c r="E14" s="16">
        <f>SUM(E15:OTROS_FIN_04)</f>
        <v>0</v>
      </c>
      <c r="F14" s="15"/>
      <c r="G14" s="16">
        <f>SUM(G15:OTROS_FIN_06)</f>
        <v>0</v>
      </c>
      <c r="H14" s="16">
        <f>SUM(H15:OTROS_FIN_07)</f>
        <v>0</v>
      </c>
      <c r="I14" s="16">
        <f>SUM(I15:OTROS_FIN_08)</f>
        <v>0</v>
      </c>
      <c r="J14" s="16">
        <f>SUM(J15:OTROS_FIN_09)</f>
        <v>0</v>
      </c>
      <c r="K14" s="16">
        <f>SUM(K15:OTROS_FIN_10)</f>
        <v>0</v>
      </c>
    </row>
    <row r="15" spans="1:12" s="20" customFormat="1" x14ac:dyDescent="0.25">
      <c r="A15" s="17" t="s">
        <v>18</v>
      </c>
      <c r="B15" s="18"/>
      <c r="C15" s="18"/>
      <c r="D15" s="18"/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1:12" s="20" customFormat="1" x14ac:dyDescent="0.25">
      <c r="A16" s="17" t="s">
        <v>19</v>
      </c>
      <c r="B16" s="18"/>
      <c r="C16" s="18"/>
      <c r="D16" s="18"/>
      <c r="E16" s="19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</row>
    <row r="17" spans="1:11" s="20" customFormat="1" x14ac:dyDescent="0.25">
      <c r="A17" s="17" t="s">
        <v>20</v>
      </c>
      <c r="B17" s="18"/>
      <c r="C17" s="18"/>
      <c r="D17" s="18"/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</row>
    <row r="18" spans="1:11" s="20" customFormat="1" x14ac:dyDescent="0.25">
      <c r="A18" s="17" t="s">
        <v>21</v>
      </c>
      <c r="B18" s="18"/>
      <c r="C18" s="18"/>
      <c r="D18" s="18"/>
      <c r="E18" s="19">
        <v>0</v>
      </c>
      <c r="F18" s="19">
        <v>0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</row>
    <row r="19" spans="1:11" x14ac:dyDescent="0.25">
      <c r="A19" s="21" t="s">
        <v>16</v>
      </c>
      <c r="B19" s="22"/>
      <c r="C19" s="22"/>
      <c r="D19" s="22"/>
      <c r="E19" s="23"/>
      <c r="F19" s="23"/>
      <c r="G19" s="23"/>
      <c r="H19" s="23"/>
      <c r="I19" s="23"/>
      <c r="J19" s="23"/>
      <c r="K19" s="23"/>
    </row>
    <row r="20" spans="1:11" x14ac:dyDescent="0.25">
      <c r="A20" s="14" t="s">
        <v>22</v>
      </c>
      <c r="B20" s="15"/>
      <c r="C20" s="15"/>
      <c r="D20" s="15"/>
      <c r="E20" s="16">
        <f>APP_T4+OTROS_T4</f>
        <v>0</v>
      </c>
      <c r="F20" s="15"/>
      <c r="G20" s="16">
        <f>APP_T6+OTROS_T6</f>
        <v>0</v>
      </c>
      <c r="H20" s="16">
        <f>APP_T7+OTROS_T7</f>
        <v>0</v>
      </c>
      <c r="I20" s="16">
        <f>APP_T8+CUENTA</f>
        <v>0</v>
      </c>
      <c r="J20" s="16">
        <f>APP_T9+OTROS_T9</f>
        <v>0</v>
      </c>
      <c r="K20" s="16">
        <f>APP_T10+OTROS_T10</f>
        <v>0</v>
      </c>
    </row>
    <row r="21" spans="1:11" x14ac:dyDescent="0.2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>
      <formula1>36526</formula1>
    </dataValidation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0866141732283472" right="0.70866141732283472" top="0.74803149606299213" bottom="0.74803149606299213" header="0.31496062992125984" footer="0.31496062992125984"/>
  <pageSetup scale="39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25</vt:i4>
      </vt:variant>
    </vt:vector>
  </HeadingPairs>
  <TitlesOfParts>
    <vt:vector size="28" baseType="lpstr">
      <vt:lpstr>Hoja1</vt:lpstr>
      <vt:lpstr>Hoja2</vt:lpstr>
      <vt:lpstr>Hoja3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CUENTA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2022-11-03T19:56:59Z</cp:lastPrinted>
  <dcterms:created xsi:type="dcterms:W3CDTF">2022-11-03T19:52:53Z</dcterms:created>
  <dcterms:modified xsi:type="dcterms:W3CDTF">2022-11-03T19:57:38Z</dcterms:modified>
</cp:coreProperties>
</file>